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43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<sst xmlns="http://schemas.openxmlformats.org/spreadsheetml/2006/main" count="212" uniqueCount="158">
  <si>
    <t>姓名</t>
  </si>
  <si>
    <t>性别</t>
  </si>
  <si>
    <t>准考证号</t>
  </si>
  <si>
    <t>职位代码</t>
  </si>
  <si>
    <t>陈玲</t>
  </si>
  <si>
    <t>2</t>
  </si>
  <si>
    <t>10230185609</t>
  </si>
  <si>
    <t>02001001</t>
  </si>
  <si>
    <t>曹敏</t>
  </si>
  <si>
    <t>10230189215</t>
  </si>
  <si>
    <t>任洁</t>
  </si>
  <si>
    <t>10230187319</t>
  </si>
  <si>
    <t>02002002</t>
  </si>
  <si>
    <t>高先虎</t>
  </si>
  <si>
    <t>1</t>
  </si>
  <si>
    <t>10230188604</t>
  </si>
  <si>
    <t>柯雪峰</t>
  </si>
  <si>
    <t>10230185705</t>
  </si>
  <si>
    <t>02003003</t>
  </si>
  <si>
    <t>王勇</t>
  </si>
  <si>
    <t>10230188821</t>
  </si>
  <si>
    <t>02004004</t>
  </si>
  <si>
    <t>毛畅</t>
  </si>
  <si>
    <t>10230187503</t>
  </si>
  <si>
    <t>02005005</t>
  </si>
  <si>
    <t>杨少君</t>
  </si>
  <si>
    <t>10230187017</t>
  </si>
  <si>
    <t>02006006</t>
  </si>
  <si>
    <t>童艳辉</t>
  </si>
  <si>
    <t>10230186410</t>
  </si>
  <si>
    <t>陈兵奇</t>
  </si>
  <si>
    <t>10230186330</t>
  </si>
  <si>
    <t>王鹤升</t>
  </si>
  <si>
    <t>10230187717</t>
  </si>
  <si>
    <t>02007007</t>
  </si>
  <si>
    <t>宋俏</t>
  </si>
  <si>
    <t>10230187918</t>
  </si>
  <si>
    <t>02008008</t>
  </si>
  <si>
    <t>刘琴凤</t>
  </si>
  <si>
    <t>10230185511</t>
  </si>
  <si>
    <t>02009009</t>
  </si>
  <si>
    <t>汪爽</t>
  </si>
  <si>
    <t>10230187119</t>
  </si>
  <si>
    <t>02010010</t>
  </si>
  <si>
    <t>02011011</t>
  </si>
  <si>
    <t>吴小武</t>
  </si>
  <si>
    <t>10230189202</t>
  </si>
  <si>
    <t>熊琴芹</t>
  </si>
  <si>
    <t>10230187711</t>
  </si>
  <si>
    <t>02012012</t>
  </si>
  <si>
    <t>02013013</t>
  </si>
  <si>
    <t>常颖</t>
  </si>
  <si>
    <t>10230186121</t>
  </si>
  <si>
    <t>叶敏</t>
  </si>
  <si>
    <t>10230187603</t>
  </si>
  <si>
    <t>周尧</t>
  </si>
  <si>
    <t>10230188822</t>
  </si>
  <si>
    <t>02014014</t>
  </si>
  <si>
    <t>02015015</t>
  </si>
  <si>
    <t>夏俊杰</t>
  </si>
  <si>
    <t>10230185817</t>
  </si>
  <si>
    <t>夏云</t>
  </si>
  <si>
    <t>10230188323</t>
  </si>
  <si>
    <t>02016016</t>
  </si>
  <si>
    <t>秦兆霞</t>
  </si>
  <si>
    <t>10230187309</t>
  </si>
  <si>
    <t>02017017</t>
  </si>
  <si>
    <t>郑欢</t>
  </si>
  <si>
    <t>10230187417</t>
  </si>
  <si>
    <t>02018018</t>
  </si>
  <si>
    <t>胡曼李</t>
  </si>
  <si>
    <t>10230185908</t>
  </si>
  <si>
    <t>陈莹</t>
  </si>
  <si>
    <t>10230186925</t>
  </si>
  <si>
    <t>罗奎</t>
  </si>
  <si>
    <t>10230186405</t>
  </si>
  <si>
    <t>02019019</t>
  </si>
  <si>
    <t>谢非</t>
  </si>
  <si>
    <t>10230187325</t>
  </si>
  <si>
    <t>02020020</t>
  </si>
  <si>
    <t>谭黎明</t>
  </si>
  <si>
    <t>10230185620</t>
  </si>
  <si>
    <t>02021021</t>
  </si>
  <si>
    <t>02022022</t>
  </si>
  <si>
    <t>黄宇</t>
  </si>
  <si>
    <t>10230185708</t>
  </si>
  <si>
    <t>田青钦</t>
  </si>
  <si>
    <t>10230185711</t>
  </si>
  <si>
    <t>02023023</t>
  </si>
  <si>
    <t>陈泳醍</t>
  </si>
  <si>
    <t>10230188506</t>
  </si>
  <si>
    <t>02024024</t>
  </si>
  <si>
    <t>崔鸿浩</t>
  </si>
  <si>
    <t>10230187818</t>
  </si>
  <si>
    <t>02025025</t>
  </si>
  <si>
    <t>李永昶</t>
  </si>
  <si>
    <t>10230186618</t>
  </si>
  <si>
    <t>詹烁</t>
  </si>
  <si>
    <t>10230188715</t>
  </si>
  <si>
    <t>02026026</t>
  </si>
  <si>
    <t>杨威</t>
  </si>
  <si>
    <t>10230186020</t>
  </si>
  <si>
    <t>郑媛媛</t>
  </si>
  <si>
    <t>10230187009</t>
  </si>
  <si>
    <t>02027027</t>
  </si>
  <si>
    <t>夏琦</t>
  </si>
  <si>
    <t>10230187320</t>
  </si>
  <si>
    <t>彭超</t>
  </si>
  <si>
    <t>10230187323</t>
  </si>
  <si>
    <t>02028028</t>
  </si>
  <si>
    <t>02029029</t>
  </si>
  <si>
    <t>段金瑞</t>
  </si>
  <si>
    <t>10230188906</t>
  </si>
  <si>
    <t>李云云</t>
  </si>
  <si>
    <t>10230186905</t>
  </si>
  <si>
    <t>02030030</t>
  </si>
  <si>
    <t>秦雪梨</t>
  </si>
  <si>
    <t>10230186326</t>
  </si>
  <si>
    <t>陈俊</t>
  </si>
  <si>
    <t>10230186520</t>
  </si>
  <si>
    <t>1、阳新县检察院</t>
  </si>
  <si>
    <t>5、房县检察院</t>
  </si>
  <si>
    <t>排名</t>
  </si>
  <si>
    <t>笔试</t>
  </si>
  <si>
    <t>面试</t>
  </si>
  <si>
    <t>分数</t>
  </si>
  <si>
    <t>折算分</t>
  </si>
  <si>
    <t>综合分</t>
  </si>
  <si>
    <t>备注</t>
  </si>
  <si>
    <t>湖北省检察机关2009年政法干警                                          招录培养体制改革试点入围体检人员名单</t>
  </si>
  <si>
    <t>12、兴山县检察院</t>
  </si>
  <si>
    <t>2、郧县检察院</t>
  </si>
  <si>
    <t>3、郧西县检察院</t>
  </si>
  <si>
    <t>4、丹江口市检察院</t>
  </si>
  <si>
    <t>6、竹山县检察院</t>
  </si>
  <si>
    <t>7、竹溪县检察院</t>
  </si>
  <si>
    <t>8、秭归县检察院</t>
  </si>
  <si>
    <t>9、长阳县检察院</t>
  </si>
  <si>
    <t>10、五峰县检察院</t>
  </si>
  <si>
    <t>11、远安县检察院</t>
  </si>
  <si>
    <t>13、大悟县检察院</t>
  </si>
  <si>
    <t>14、孝昌县检察院</t>
  </si>
  <si>
    <t>15、红安县检察院</t>
  </si>
  <si>
    <t>16、麻城市检察院</t>
  </si>
  <si>
    <t>17、罗田县检察院</t>
  </si>
  <si>
    <t>18、浠水县检察院</t>
  </si>
  <si>
    <t>19、恩施市检察院</t>
  </si>
  <si>
    <t>20、巴东县检察院</t>
  </si>
  <si>
    <t>21、建始县检察院</t>
  </si>
  <si>
    <t>22、宣恩县检察院</t>
  </si>
  <si>
    <t>23、咸丰县检察院</t>
  </si>
  <si>
    <t>24、来凤县检察院</t>
  </si>
  <si>
    <t>25、鹤峰县检察院</t>
  </si>
  <si>
    <t>26、监利县检察院</t>
  </si>
  <si>
    <t>27、崇阳县检察院</t>
  </si>
  <si>
    <t>28、通山县检察院</t>
  </si>
  <si>
    <t>29、南漳县检察院</t>
  </si>
  <si>
    <t>30、保康县检察院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</si>
</sst>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NumberFormat="1" applyBorder="1" applyAlignment="1" quotePrefix="1">
      <alignment vertical="center"/>
    </xf>
    <xf numFmtId="0" fontId="0" fillId="0" borderId="1" xfId="0" applyNumberFormat="1" applyBorder="1" applyAlignment="1" quotePrefix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52">
      <selection activeCell="A73" sqref="A73:K73"/>
    </sheetView>
  </sheetViews>
  <sheetFormatPr defaultColWidth="9.00390625" defaultRowHeight="14.25"/>
  <cols>
    <col min="1" max="1" width="3.375" style="0" customWidth="1"/>
    <col min="2" max="2" width="6.625" style="0" customWidth="1"/>
    <col min="3" max="3" width="12.375" style="0" customWidth="1"/>
    <col min="4" max="4" width="3.25390625" style="0" customWidth="1"/>
    <col min="5" max="5" width="9.375" style="0" customWidth="1"/>
    <col min="6" max="7" width="6.875" style="0" customWidth="1"/>
    <col min="8" max="8" width="5.625" style="0" customWidth="1"/>
    <col min="9" max="9" width="6.625" style="0" customWidth="1"/>
    <col min="10" max="10" width="7.625" style="0" customWidth="1"/>
  </cols>
  <sheetData>
    <row r="1" spans="1:11" ht="60" customHeight="1">
      <c r="A1" s="15" t="s">
        <v>129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1" t="s">
        <v>122</v>
      </c>
      <c r="B2" s="11" t="s">
        <v>0</v>
      </c>
      <c r="C2" s="11" t="s">
        <v>2</v>
      </c>
      <c r="D2" s="11" t="s">
        <v>1</v>
      </c>
      <c r="E2" s="11" t="s">
        <v>3</v>
      </c>
      <c r="F2" s="16" t="s">
        <v>123</v>
      </c>
      <c r="G2" s="16"/>
      <c r="H2" s="16" t="s">
        <v>124</v>
      </c>
      <c r="I2" s="16"/>
      <c r="J2" s="11" t="s">
        <v>127</v>
      </c>
      <c r="K2" s="9" t="s">
        <v>128</v>
      </c>
    </row>
    <row r="3" spans="1:11" ht="19.5" customHeight="1">
      <c r="A3" s="11"/>
      <c r="B3" s="11"/>
      <c r="C3" s="11"/>
      <c r="D3" s="11"/>
      <c r="E3" s="11"/>
      <c r="F3" s="5" t="s">
        <v>125</v>
      </c>
      <c r="G3" s="5" t="s">
        <v>126</v>
      </c>
      <c r="H3" s="5" t="s">
        <v>125</v>
      </c>
      <c r="I3" s="5" t="s">
        <v>126</v>
      </c>
      <c r="J3" s="11"/>
      <c r="K3" s="10"/>
    </row>
    <row r="4" spans="1:11" ht="24" customHeight="1">
      <c r="A4" s="12" t="s">
        <v>120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ht="24" customHeight="1">
      <c r="A5" s="2">
        <v>1</v>
      </c>
      <c r="B5" s="1" t="s">
        <v>4</v>
      </c>
      <c r="C5" s="1" t="s">
        <v>6</v>
      </c>
      <c r="D5" s="1" t="s">
        <v>5</v>
      </c>
      <c r="E5" s="1" t="s">
        <v>7</v>
      </c>
      <c r="F5" s="2">
        <v>73.67</v>
      </c>
      <c r="G5" s="2">
        <f>F5/2</f>
        <v>36.835</v>
      </c>
      <c r="H5" s="2">
        <v>80.4</v>
      </c>
      <c r="I5" s="2">
        <f>H5/2</f>
        <v>40.2</v>
      </c>
      <c r="J5" s="2">
        <f aca="true" t="shared" si="0" ref="J5:J13">F5/2+H5/2</f>
        <v>77.035</v>
      </c>
      <c r="K5" s="4"/>
    </row>
    <row r="6" spans="1:11" ht="24" customHeight="1">
      <c r="A6" s="2">
        <v>2</v>
      </c>
      <c r="B6" s="1" t="s">
        <v>8</v>
      </c>
      <c r="C6" s="1" t="s">
        <v>9</v>
      </c>
      <c r="D6" s="1" t="s">
        <v>5</v>
      </c>
      <c r="E6" s="1" t="s">
        <v>7</v>
      </c>
      <c r="F6" s="2">
        <v>70.87</v>
      </c>
      <c r="G6" s="2">
        <f aca="true" t="shared" si="1" ref="G6:G34">F6/2</f>
        <v>35.435</v>
      </c>
      <c r="H6" s="2">
        <v>80.8</v>
      </c>
      <c r="I6" s="2">
        <f aca="true" t="shared" si="2" ref="I6:I34">H6/2</f>
        <v>40.4</v>
      </c>
      <c r="J6" s="2">
        <f t="shared" si="0"/>
        <v>75.83500000000001</v>
      </c>
      <c r="K6" s="4"/>
    </row>
    <row r="7" spans="1:11" ht="24" customHeight="1">
      <c r="A7" s="12" t="s">
        <v>131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24" customHeight="1">
      <c r="A8" s="2">
        <v>1</v>
      </c>
      <c r="B8" s="1" t="s">
        <v>13</v>
      </c>
      <c r="C8" s="1" t="s">
        <v>15</v>
      </c>
      <c r="D8" s="1" t="s">
        <v>14</v>
      </c>
      <c r="E8" s="1" t="s">
        <v>12</v>
      </c>
      <c r="F8" s="2">
        <v>66.51</v>
      </c>
      <c r="G8" s="2">
        <f t="shared" si="1"/>
        <v>33.255</v>
      </c>
      <c r="H8" s="2">
        <v>88.6</v>
      </c>
      <c r="I8" s="2">
        <f t="shared" si="2"/>
        <v>44.3</v>
      </c>
      <c r="J8" s="2">
        <f t="shared" si="0"/>
        <v>77.555</v>
      </c>
      <c r="K8" s="4"/>
    </row>
    <row r="9" spans="1:11" ht="24" customHeight="1">
      <c r="A9" s="2">
        <v>2</v>
      </c>
      <c r="B9" s="1" t="s">
        <v>10</v>
      </c>
      <c r="C9" s="1" t="s">
        <v>11</v>
      </c>
      <c r="D9" s="1" t="s">
        <v>5</v>
      </c>
      <c r="E9" s="1" t="s">
        <v>12</v>
      </c>
      <c r="F9" s="2">
        <v>74.04</v>
      </c>
      <c r="G9" s="2">
        <f t="shared" si="1"/>
        <v>37.02</v>
      </c>
      <c r="H9" s="2">
        <v>79.6</v>
      </c>
      <c r="I9" s="2">
        <f t="shared" si="2"/>
        <v>39.8</v>
      </c>
      <c r="J9" s="2">
        <f>F9/2+H9/2</f>
        <v>76.82</v>
      </c>
      <c r="K9" s="4"/>
    </row>
    <row r="10" spans="1:11" ht="24" customHeight="1">
      <c r="A10" s="12" t="s">
        <v>132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24" customHeight="1">
      <c r="A11" s="2">
        <v>1</v>
      </c>
      <c r="B11" s="1" t="s">
        <v>16</v>
      </c>
      <c r="C11" s="1" t="s">
        <v>17</v>
      </c>
      <c r="D11" s="1" t="s">
        <v>5</v>
      </c>
      <c r="E11" s="1" t="s">
        <v>18</v>
      </c>
      <c r="F11" s="2">
        <v>67.74</v>
      </c>
      <c r="G11" s="2">
        <f t="shared" si="1"/>
        <v>33.87</v>
      </c>
      <c r="H11" s="2">
        <v>78.8</v>
      </c>
      <c r="I11" s="2">
        <f t="shared" si="2"/>
        <v>39.4</v>
      </c>
      <c r="J11" s="2">
        <f t="shared" si="0"/>
        <v>73.27</v>
      </c>
      <c r="K11" s="4"/>
    </row>
    <row r="12" spans="1:11" ht="24" customHeight="1">
      <c r="A12" s="12" t="s">
        <v>133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24" customHeight="1">
      <c r="A13" s="2">
        <v>1</v>
      </c>
      <c r="B13" s="1" t="s">
        <v>22</v>
      </c>
      <c r="C13" s="1" t="s">
        <v>23</v>
      </c>
      <c r="D13" s="1" t="s">
        <v>5</v>
      </c>
      <c r="E13" s="1" t="s">
        <v>21</v>
      </c>
      <c r="F13" s="2">
        <v>63.2</v>
      </c>
      <c r="G13" s="2">
        <f t="shared" si="1"/>
        <v>31.6</v>
      </c>
      <c r="H13" s="2">
        <v>83.2</v>
      </c>
      <c r="I13" s="2">
        <f t="shared" si="2"/>
        <v>41.6</v>
      </c>
      <c r="J13" s="2">
        <f t="shared" si="0"/>
        <v>73.2</v>
      </c>
      <c r="K13" s="4"/>
    </row>
    <row r="14" spans="1:11" ht="24" customHeight="1">
      <c r="A14" s="2">
        <v>2</v>
      </c>
      <c r="B14" s="1" t="s">
        <v>19</v>
      </c>
      <c r="C14" s="1" t="s">
        <v>20</v>
      </c>
      <c r="D14" s="1" t="s">
        <v>14</v>
      </c>
      <c r="E14" s="1" t="s">
        <v>21</v>
      </c>
      <c r="F14" s="2">
        <v>64.95</v>
      </c>
      <c r="G14" s="2">
        <f t="shared" si="1"/>
        <v>32.475</v>
      </c>
      <c r="H14" s="2">
        <v>79</v>
      </c>
      <c r="I14" s="2">
        <f t="shared" si="2"/>
        <v>39.5</v>
      </c>
      <c r="J14" s="2">
        <f>F14/2+H14/2</f>
        <v>71.975</v>
      </c>
      <c r="K14" s="4"/>
    </row>
    <row r="15" spans="1:11" ht="24" customHeight="1">
      <c r="A15" s="6" t="s">
        <v>121</v>
      </c>
      <c r="B15" s="7"/>
      <c r="C15" s="8"/>
      <c r="D15" s="3"/>
      <c r="E15" s="3"/>
      <c r="F15" s="3"/>
      <c r="G15" s="2"/>
      <c r="H15" s="3"/>
      <c r="I15" s="2"/>
      <c r="J15" s="2"/>
      <c r="K15" s="4"/>
    </row>
    <row r="16" spans="1:11" ht="24" customHeight="1">
      <c r="A16" s="2">
        <v>1</v>
      </c>
      <c r="B16" s="1" t="s">
        <v>25</v>
      </c>
      <c r="C16" s="1" t="s">
        <v>26</v>
      </c>
      <c r="D16" s="1" t="s">
        <v>14</v>
      </c>
      <c r="E16" s="1" t="s">
        <v>24</v>
      </c>
      <c r="F16" s="2">
        <v>62.14</v>
      </c>
      <c r="G16" s="2">
        <f t="shared" si="1"/>
        <v>31.07</v>
      </c>
      <c r="H16" s="2">
        <v>84.4</v>
      </c>
      <c r="I16" s="2">
        <f t="shared" si="2"/>
        <v>42.2</v>
      </c>
      <c r="J16" s="2">
        <f aca="true" t="shared" si="3" ref="J16:J46">F16/2+H16/2</f>
        <v>73.27000000000001</v>
      </c>
      <c r="K16" s="4"/>
    </row>
    <row r="17" spans="1:11" ht="24" customHeight="1">
      <c r="A17" s="12" t="s">
        <v>134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24" customHeight="1">
      <c r="A18" s="2">
        <v>1</v>
      </c>
      <c r="B18" s="1" t="s">
        <v>28</v>
      </c>
      <c r="C18" s="1" t="s">
        <v>29</v>
      </c>
      <c r="D18" s="1" t="s">
        <v>5</v>
      </c>
      <c r="E18" s="1" t="s">
        <v>27</v>
      </c>
      <c r="F18" s="2">
        <v>57.72</v>
      </c>
      <c r="G18" s="2">
        <f t="shared" si="1"/>
        <v>28.86</v>
      </c>
      <c r="H18" s="2">
        <v>79.2</v>
      </c>
      <c r="I18" s="2">
        <f t="shared" si="2"/>
        <v>39.6</v>
      </c>
      <c r="J18" s="2">
        <f t="shared" si="3"/>
        <v>68.46000000000001</v>
      </c>
      <c r="K18" s="4"/>
    </row>
    <row r="19" spans="1:11" ht="24" customHeight="1">
      <c r="A19" s="2">
        <v>2</v>
      </c>
      <c r="B19" s="1" t="s">
        <v>30</v>
      </c>
      <c r="C19" s="1" t="s">
        <v>31</v>
      </c>
      <c r="D19" s="1" t="s">
        <v>14</v>
      </c>
      <c r="E19" s="1" t="s">
        <v>27</v>
      </c>
      <c r="F19" s="2">
        <v>57.56</v>
      </c>
      <c r="G19" s="2">
        <f t="shared" si="1"/>
        <v>28.78</v>
      </c>
      <c r="H19" s="2">
        <v>77.6</v>
      </c>
      <c r="I19" s="2">
        <f t="shared" si="2"/>
        <v>38.8</v>
      </c>
      <c r="J19" s="2">
        <f t="shared" si="3"/>
        <v>67.58</v>
      </c>
      <c r="K19" s="4"/>
    </row>
    <row r="20" spans="1:11" ht="24" customHeight="1">
      <c r="A20" s="12" t="s">
        <v>135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24" customHeight="1">
      <c r="A21" s="2">
        <v>1</v>
      </c>
      <c r="B21" s="1" t="s">
        <v>32</v>
      </c>
      <c r="C21" s="1" t="s">
        <v>33</v>
      </c>
      <c r="D21" s="1" t="s">
        <v>14</v>
      </c>
      <c r="E21" s="1" t="s">
        <v>34</v>
      </c>
      <c r="F21" s="2">
        <v>63.92</v>
      </c>
      <c r="G21" s="2">
        <f t="shared" si="1"/>
        <v>31.96</v>
      </c>
      <c r="H21" s="2">
        <v>72.4</v>
      </c>
      <c r="I21" s="2">
        <f t="shared" si="2"/>
        <v>36.2</v>
      </c>
      <c r="J21" s="2">
        <f t="shared" si="3"/>
        <v>68.16</v>
      </c>
      <c r="K21" s="4"/>
    </row>
    <row r="22" spans="1:11" ht="24" customHeight="1">
      <c r="A22" s="12" t="s">
        <v>136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24" customHeight="1">
      <c r="A23" s="2">
        <v>1</v>
      </c>
      <c r="B23" s="1" t="s">
        <v>35</v>
      </c>
      <c r="C23" s="1" t="s">
        <v>36</v>
      </c>
      <c r="D23" s="1" t="s">
        <v>5</v>
      </c>
      <c r="E23" s="1" t="s">
        <v>37</v>
      </c>
      <c r="F23" s="2">
        <v>66.85</v>
      </c>
      <c r="G23" s="2">
        <f t="shared" si="1"/>
        <v>33.425</v>
      </c>
      <c r="H23" s="2">
        <v>77.4</v>
      </c>
      <c r="I23" s="2">
        <f t="shared" si="2"/>
        <v>38.7</v>
      </c>
      <c r="J23" s="2">
        <f t="shared" si="3"/>
        <v>72.125</v>
      </c>
      <c r="K23" s="4"/>
    </row>
    <row r="24" spans="1:11" ht="24" customHeight="1">
      <c r="A24" s="12" t="s">
        <v>137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24" customHeight="1">
      <c r="A25" s="2">
        <v>1</v>
      </c>
      <c r="B25" s="1" t="s">
        <v>38</v>
      </c>
      <c r="C25" s="1" t="s">
        <v>39</v>
      </c>
      <c r="D25" s="1" t="s">
        <v>5</v>
      </c>
      <c r="E25" s="1" t="s">
        <v>40</v>
      </c>
      <c r="F25" s="2">
        <v>62.72</v>
      </c>
      <c r="G25" s="2">
        <f t="shared" si="1"/>
        <v>31.36</v>
      </c>
      <c r="H25" s="2">
        <v>80.4</v>
      </c>
      <c r="I25" s="2">
        <f t="shared" si="2"/>
        <v>40.2</v>
      </c>
      <c r="J25" s="2">
        <f t="shared" si="3"/>
        <v>71.56</v>
      </c>
      <c r="K25" s="4"/>
    </row>
    <row r="26" spans="1:11" ht="24" customHeight="1">
      <c r="A26" s="12" t="s">
        <v>138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24" customHeight="1">
      <c r="A27" s="2">
        <v>1</v>
      </c>
      <c r="B27" s="1" t="s">
        <v>41</v>
      </c>
      <c r="C27" s="1" t="s">
        <v>42</v>
      </c>
      <c r="D27" s="1" t="s">
        <v>14</v>
      </c>
      <c r="E27" s="1" t="s">
        <v>43</v>
      </c>
      <c r="F27" s="2">
        <v>60.09</v>
      </c>
      <c r="G27" s="2">
        <f t="shared" si="1"/>
        <v>30.045</v>
      </c>
      <c r="H27" s="2">
        <v>82</v>
      </c>
      <c r="I27" s="2">
        <f t="shared" si="2"/>
        <v>41</v>
      </c>
      <c r="J27" s="2">
        <f t="shared" si="3"/>
        <v>71.045</v>
      </c>
      <c r="K27" s="4"/>
    </row>
    <row r="28" spans="1:11" ht="24" customHeight="1">
      <c r="A28" s="12" t="s">
        <v>139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24" customHeight="1">
      <c r="A29" s="2">
        <v>1</v>
      </c>
      <c r="B29" s="1" t="s">
        <v>45</v>
      </c>
      <c r="C29" s="1" t="s">
        <v>46</v>
      </c>
      <c r="D29" s="1" t="s">
        <v>14</v>
      </c>
      <c r="E29" s="1" t="s">
        <v>44</v>
      </c>
      <c r="F29" s="2">
        <v>59.01</v>
      </c>
      <c r="G29" s="2">
        <f t="shared" si="1"/>
        <v>29.505</v>
      </c>
      <c r="H29" s="2">
        <v>79.6</v>
      </c>
      <c r="I29" s="2">
        <f t="shared" si="2"/>
        <v>39.8</v>
      </c>
      <c r="J29" s="2">
        <f t="shared" si="3"/>
        <v>69.30499999999999</v>
      </c>
      <c r="K29" s="4"/>
    </row>
    <row r="30" spans="1:11" ht="24" customHeight="1">
      <c r="A30" s="12" t="s">
        <v>130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24" customHeight="1">
      <c r="A31" s="2">
        <v>1</v>
      </c>
      <c r="B31" s="1" t="s">
        <v>47</v>
      </c>
      <c r="C31" s="1" t="s">
        <v>48</v>
      </c>
      <c r="D31" s="1" t="s">
        <v>5</v>
      </c>
      <c r="E31" s="1" t="s">
        <v>49</v>
      </c>
      <c r="F31" s="2">
        <v>68.39</v>
      </c>
      <c r="G31" s="2">
        <f t="shared" si="1"/>
        <v>34.195</v>
      </c>
      <c r="H31" s="2">
        <v>79.6</v>
      </c>
      <c r="I31" s="2">
        <f t="shared" si="2"/>
        <v>39.8</v>
      </c>
      <c r="J31" s="2">
        <f t="shared" si="3"/>
        <v>73.995</v>
      </c>
      <c r="K31" s="4"/>
    </row>
    <row r="32" spans="1:11" ht="24" customHeight="1">
      <c r="A32" s="12" t="s">
        <v>140</v>
      </c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24" customHeight="1">
      <c r="A33" s="2">
        <v>1</v>
      </c>
      <c r="B33" s="1" t="s">
        <v>51</v>
      </c>
      <c r="C33" s="1" t="s">
        <v>52</v>
      </c>
      <c r="D33" s="1" t="s">
        <v>5</v>
      </c>
      <c r="E33" s="1" t="s">
        <v>50</v>
      </c>
      <c r="F33" s="2">
        <v>66.46</v>
      </c>
      <c r="G33" s="2">
        <f t="shared" si="1"/>
        <v>33.23</v>
      </c>
      <c r="H33" s="2">
        <v>79.4</v>
      </c>
      <c r="I33" s="2">
        <f t="shared" si="2"/>
        <v>39.7</v>
      </c>
      <c r="J33" s="2">
        <f t="shared" si="3"/>
        <v>72.93</v>
      </c>
      <c r="K33" s="4"/>
    </row>
    <row r="34" spans="1:11" ht="24" customHeight="1">
      <c r="A34" s="2">
        <v>2</v>
      </c>
      <c r="B34" s="1" t="s">
        <v>53</v>
      </c>
      <c r="C34" s="1" t="s">
        <v>54</v>
      </c>
      <c r="D34" s="1" t="s">
        <v>5</v>
      </c>
      <c r="E34" s="1" t="s">
        <v>50</v>
      </c>
      <c r="F34" s="2">
        <v>64.42</v>
      </c>
      <c r="G34" s="2">
        <f t="shared" si="1"/>
        <v>32.21</v>
      </c>
      <c r="H34" s="2">
        <v>80</v>
      </c>
      <c r="I34" s="2">
        <f t="shared" si="2"/>
        <v>40</v>
      </c>
      <c r="J34" s="2">
        <f>F34/2+H34/2</f>
        <v>72.21000000000001</v>
      </c>
      <c r="K34" s="4"/>
    </row>
    <row r="35" spans="1:11" ht="24" customHeight="1">
      <c r="A35" s="12" t="s">
        <v>141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24" customHeight="1">
      <c r="A36" s="2">
        <v>1</v>
      </c>
      <c r="B36" s="1" t="s">
        <v>55</v>
      </c>
      <c r="C36" s="1" t="s">
        <v>56</v>
      </c>
      <c r="D36" s="1" t="s">
        <v>14</v>
      </c>
      <c r="E36" s="1" t="s">
        <v>57</v>
      </c>
      <c r="F36" s="2">
        <v>72.95</v>
      </c>
      <c r="G36" s="2">
        <f aca="true" t="shared" si="4" ref="G36:G64">F36/2</f>
        <v>36.475</v>
      </c>
      <c r="H36" s="2">
        <v>77.6</v>
      </c>
      <c r="I36" s="2">
        <f aca="true" t="shared" si="5" ref="I36:I64">H36/2</f>
        <v>38.8</v>
      </c>
      <c r="J36" s="2">
        <f t="shared" si="3"/>
        <v>75.275</v>
      </c>
      <c r="K36" s="4"/>
    </row>
    <row r="37" spans="1:11" ht="24" customHeight="1">
      <c r="A37" s="12" t="s">
        <v>142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24" customHeight="1">
      <c r="A38" s="2">
        <v>1</v>
      </c>
      <c r="B38" s="1" t="s">
        <v>59</v>
      </c>
      <c r="C38" s="1" t="s">
        <v>60</v>
      </c>
      <c r="D38" s="1" t="s">
        <v>5</v>
      </c>
      <c r="E38" s="1" t="s">
        <v>58</v>
      </c>
      <c r="F38" s="2">
        <v>62.63</v>
      </c>
      <c r="G38" s="2">
        <f t="shared" si="4"/>
        <v>31.315</v>
      </c>
      <c r="H38" s="2">
        <v>84</v>
      </c>
      <c r="I38" s="2">
        <f t="shared" si="5"/>
        <v>42</v>
      </c>
      <c r="J38" s="2">
        <f t="shared" si="3"/>
        <v>73.315</v>
      </c>
      <c r="K38" s="4"/>
    </row>
    <row r="39" spans="1:11" ht="24" customHeight="1">
      <c r="A39" s="12" t="s">
        <v>143</v>
      </c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24" customHeight="1">
      <c r="A40" s="2">
        <v>1</v>
      </c>
      <c r="B40" s="1" t="s">
        <v>61</v>
      </c>
      <c r="C40" s="1" t="s">
        <v>62</v>
      </c>
      <c r="D40" s="1" t="s">
        <v>5</v>
      </c>
      <c r="E40" s="1" t="s">
        <v>63</v>
      </c>
      <c r="F40" s="2">
        <v>69.21</v>
      </c>
      <c r="G40" s="2">
        <f t="shared" si="4"/>
        <v>34.605</v>
      </c>
      <c r="H40" s="2">
        <v>76.8</v>
      </c>
      <c r="I40" s="2">
        <f t="shared" si="5"/>
        <v>38.4</v>
      </c>
      <c r="J40" s="2">
        <f t="shared" si="3"/>
        <v>73.005</v>
      </c>
      <c r="K40" s="4"/>
    </row>
    <row r="41" spans="1:11" ht="24" customHeight="1">
      <c r="A41" s="12" t="s">
        <v>144</v>
      </c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1:11" ht="24" customHeight="1">
      <c r="A42" s="2">
        <v>1</v>
      </c>
      <c r="B42" s="1" t="s">
        <v>67</v>
      </c>
      <c r="C42" s="1" t="s">
        <v>68</v>
      </c>
      <c r="D42" s="1" t="s">
        <v>5</v>
      </c>
      <c r="E42" s="1" t="s">
        <v>66</v>
      </c>
      <c r="F42" s="2">
        <v>69.88</v>
      </c>
      <c r="G42" s="2">
        <f t="shared" si="4"/>
        <v>34.94</v>
      </c>
      <c r="H42" s="2">
        <v>81.6</v>
      </c>
      <c r="I42" s="2">
        <f t="shared" si="5"/>
        <v>40.8</v>
      </c>
      <c r="J42" s="2">
        <f t="shared" si="3"/>
        <v>75.74</v>
      </c>
      <c r="K42" s="4"/>
    </row>
    <row r="43" spans="1:11" ht="24" customHeight="1">
      <c r="A43" s="2">
        <v>2</v>
      </c>
      <c r="B43" s="1" t="s">
        <v>64</v>
      </c>
      <c r="C43" s="1" t="s">
        <v>65</v>
      </c>
      <c r="D43" s="1" t="s">
        <v>5</v>
      </c>
      <c r="E43" s="1" t="s">
        <v>66</v>
      </c>
      <c r="F43" s="2">
        <v>70.33</v>
      </c>
      <c r="G43" s="2">
        <f t="shared" si="4"/>
        <v>35.165</v>
      </c>
      <c r="H43" s="2">
        <v>76</v>
      </c>
      <c r="I43" s="2">
        <f t="shared" si="5"/>
        <v>38</v>
      </c>
      <c r="J43" s="2">
        <f>F43/2+H43/2</f>
        <v>73.16499999999999</v>
      </c>
      <c r="K43" s="4"/>
    </row>
    <row r="44" spans="1:11" ht="24" customHeight="1">
      <c r="A44" s="12" t="s">
        <v>145</v>
      </c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24" customHeight="1">
      <c r="A45" s="2">
        <v>1</v>
      </c>
      <c r="B45" s="1" t="s">
        <v>70</v>
      </c>
      <c r="C45" s="1" t="s">
        <v>71</v>
      </c>
      <c r="D45" s="1" t="s">
        <v>5</v>
      </c>
      <c r="E45" s="1" t="s">
        <v>69</v>
      </c>
      <c r="F45" s="2">
        <v>68.63</v>
      </c>
      <c r="G45" s="2">
        <f t="shared" si="4"/>
        <v>34.315</v>
      </c>
      <c r="H45" s="2">
        <v>85.2</v>
      </c>
      <c r="I45" s="2">
        <f t="shared" si="5"/>
        <v>42.6</v>
      </c>
      <c r="J45" s="2">
        <f t="shared" si="3"/>
        <v>76.91499999999999</v>
      </c>
      <c r="K45" s="4"/>
    </row>
    <row r="46" spans="1:11" ht="24" customHeight="1">
      <c r="A46" s="2">
        <v>2</v>
      </c>
      <c r="B46" s="1" t="s">
        <v>72</v>
      </c>
      <c r="C46" s="1" t="s">
        <v>73</v>
      </c>
      <c r="D46" s="1" t="s">
        <v>5</v>
      </c>
      <c r="E46" s="1" t="s">
        <v>69</v>
      </c>
      <c r="F46" s="2">
        <v>68.62</v>
      </c>
      <c r="G46" s="2">
        <f t="shared" si="4"/>
        <v>34.31</v>
      </c>
      <c r="H46" s="2">
        <v>81.8</v>
      </c>
      <c r="I46" s="2">
        <f t="shared" si="5"/>
        <v>40.9</v>
      </c>
      <c r="J46" s="2">
        <f t="shared" si="3"/>
        <v>75.21000000000001</v>
      </c>
      <c r="K46" s="4"/>
    </row>
    <row r="47" spans="1:11" ht="24" customHeight="1">
      <c r="A47" s="12" t="s">
        <v>146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24" customHeight="1">
      <c r="A48" s="2">
        <v>1</v>
      </c>
      <c r="B48" s="1" t="s">
        <v>74</v>
      </c>
      <c r="C48" s="1" t="s">
        <v>75</v>
      </c>
      <c r="D48" s="1" t="s">
        <v>14</v>
      </c>
      <c r="E48" s="1" t="s">
        <v>76</v>
      </c>
      <c r="F48" s="2">
        <v>74.76</v>
      </c>
      <c r="G48" s="2">
        <f t="shared" si="4"/>
        <v>37.38</v>
      </c>
      <c r="H48" s="2">
        <v>78.8</v>
      </c>
      <c r="I48" s="2">
        <f t="shared" si="5"/>
        <v>39.4</v>
      </c>
      <c r="J48" s="2">
        <f>F48/2+H48/2</f>
        <v>76.78</v>
      </c>
      <c r="K48" s="4"/>
    </row>
    <row r="49" spans="1:11" ht="24" customHeight="1">
      <c r="A49" s="12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1:11" ht="24" customHeight="1">
      <c r="A50" s="2">
        <v>1</v>
      </c>
      <c r="B50" s="1" t="s">
        <v>77</v>
      </c>
      <c r="C50" s="1" t="s">
        <v>78</v>
      </c>
      <c r="D50" s="1" t="s">
        <v>14</v>
      </c>
      <c r="E50" s="1" t="s">
        <v>79</v>
      </c>
      <c r="F50" s="2">
        <v>63.2</v>
      </c>
      <c r="G50" s="2">
        <f t="shared" si="4"/>
        <v>31.6</v>
      </c>
      <c r="H50" s="2">
        <v>81.8</v>
      </c>
      <c r="I50" s="2">
        <f t="shared" si="5"/>
        <v>40.9</v>
      </c>
      <c r="J50" s="2">
        <f>F50/2+H50/2</f>
        <v>72.5</v>
      </c>
      <c r="K50" s="4"/>
    </row>
    <row r="51" spans="1:11" ht="24" customHeight="1">
      <c r="A51" s="12" t="s">
        <v>148</v>
      </c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1:11" ht="24" customHeight="1">
      <c r="A52" s="2">
        <v>1</v>
      </c>
      <c r="B52" s="1" t="s">
        <v>80</v>
      </c>
      <c r="C52" s="1" t="s">
        <v>81</v>
      </c>
      <c r="D52" s="1" t="s">
        <v>5</v>
      </c>
      <c r="E52" s="1" t="s">
        <v>82</v>
      </c>
      <c r="F52" s="2">
        <v>64.06</v>
      </c>
      <c r="G52" s="2">
        <f t="shared" si="4"/>
        <v>32.03</v>
      </c>
      <c r="H52" s="2">
        <v>83.2</v>
      </c>
      <c r="I52" s="2">
        <f t="shared" si="5"/>
        <v>41.6</v>
      </c>
      <c r="J52" s="2">
        <f>F52/2+H52/2</f>
        <v>73.63</v>
      </c>
      <c r="K52" s="4"/>
    </row>
    <row r="53" spans="1:11" ht="24" customHeight="1">
      <c r="A53" s="12" t="s">
        <v>149</v>
      </c>
      <c r="B53" s="13"/>
      <c r="C53" s="13"/>
      <c r="D53" s="13"/>
      <c r="E53" s="13"/>
      <c r="F53" s="13"/>
      <c r="G53" s="13"/>
      <c r="H53" s="13"/>
      <c r="I53" s="13"/>
      <c r="J53" s="13"/>
      <c r="K53" s="14"/>
    </row>
    <row r="54" spans="1:11" ht="24" customHeight="1">
      <c r="A54" s="2">
        <v>1</v>
      </c>
      <c r="B54" s="1" t="s">
        <v>84</v>
      </c>
      <c r="C54" s="1" t="s">
        <v>85</v>
      </c>
      <c r="D54" s="1" t="s">
        <v>14</v>
      </c>
      <c r="E54" s="1" t="s">
        <v>83</v>
      </c>
      <c r="F54" s="2">
        <v>63.43</v>
      </c>
      <c r="G54" s="2">
        <f t="shared" si="4"/>
        <v>31.715</v>
      </c>
      <c r="H54" s="2">
        <v>79.4</v>
      </c>
      <c r="I54" s="2">
        <f t="shared" si="5"/>
        <v>39.7</v>
      </c>
      <c r="J54" s="2">
        <f>F54/2+H54/2</f>
        <v>71.415</v>
      </c>
      <c r="K54" s="4"/>
    </row>
    <row r="55" spans="1:11" ht="24" customHeight="1">
      <c r="A55" s="12" t="s">
        <v>150</v>
      </c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1:11" ht="24" customHeight="1">
      <c r="A56" s="2">
        <v>1</v>
      </c>
      <c r="B56" s="1" t="s">
        <v>86</v>
      </c>
      <c r="C56" s="1" t="s">
        <v>87</v>
      </c>
      <c r="D56" s="1" t="s">
        <v>5</v>
      </c>
      <c r="E56" s="1" t="s">
        <v>88</v>
      </c>
      <c r="F56" s="2">
        <v>60.8</v>
      </c>
      <c r="G56" s="2">
        <f t="shared" si="4"/>
        <v>30.4</v>
      </c>
      <c r="H56" s="2">
        <v>84.4</v>
      </c>
      <c r="I56" s="2">
        <f t="shared" si="5"/>
        <v>42.2</v>
      </c>
      <c r="J56" s="2">
        <f>F56/2+H56/2</f>
        <v>72.6</v>
      </c>
      <c r="K56" s="4"/>
    </row>
    <row r="57" spans="1:11" ht="24" customHeight="1">
      <c r="A57" s="12" t="s">
        <v>151</v>
      </c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1:11" ht="24" customHeight="1">
      <c r="A58" s="2">
        <v>1</v>
      </c>
      <c r="B58" s="1" t="s">
        <v>89</v>
      </c>
      <c r="C58" s="1" t="s">
        <v>90</v>
      </c>
      <c r="D58" s="1" t="s">
        <v>5</v>
      </c>
      <c r="E58" s="1" t="s">
        <v>91</v>
      </c>
      <c r="F58" s="2">
        <v>66.57</v>
      </c>
      <c r="G58" s="2">
        <f t="shared" si="4"/>
        <v>33.285</v>
      </c>
      <c r="H58" s="2">
        <v>80.2</v>
      </c>
      <c r="I58" s="2">
        <f t="shared" si="5"/>
        <v>40.1</v>
      </c>
      <c r="J58" s="2">
        <f aca="true" t="shared" si="6" ref="J58:J75">F58/2+H58/2</f>
        <v>73.38499999999999</v>
      </c>
      <c r="K58" s="4"/>
    </row>
    <row r="59" spans="1:11" ht="24" customHeight="1">
      <c r="A59" s="2">
        <v>2</v>
      </c>
      <c r="B59" s="1" t="s">
        <v>92</v>
      </c>
      <c r="C59" s="1" t="s">
        <v>93</v>
      </c>
      <c r="D59" s="1" t="s">
        <v>14</v>
      </c>
      <c r="E59" s="1" t="s">
        <v>91</v>
      </c>
      <c r="F59" s="2">
        <v>61.48</v>
      </c>
      <c r="G59" s="2">
        <f t="shared" si="4"/>
        <v>30.74</v>
      </c>
      <c r="H59" s="2">
        <v>83.8</v>
      </c>
      <c r="I59" s="2">
        <f t="shared" si="5"/>
        <v>41.9</v>
      </c>
      <c r="J59" s="2">
        <f>F59/2+H59/2</f>
        <v>72.64</v>
      </c>
      <c r="K59" s="4"/>
    </row>
    <row r="60" spans="1:11" ht="24" customHeight="1">
      <c r="A60" s="12" t="s">
        <v>152</v>
      </c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1:11" ht="24" customHeight="1">
      <c r="A61" s="2">
        <v>1</v>
      </c>
      <c r="B61" s="1" t="s">
        <v>95</v>
      </c>
      <c r="C61" s="1" t="s">
        <v>96</v>
      </c>
      <c r="D61" s="1" t="s">
        <v>14</v>
      </c>
      <c r="E61" s="1" t="s">
        <v>94</v>
      </c>
      <c r="F61" s="2">
        <v>60.93</v>
      </c>
      <c r="G61" s="2">
        <f t="shared" si="4"/>
        <v>30.465</v>
      </c>
      <c r="H61" s="2">
        <v>81.4</v>
      </c>
      <c r="I61" s="2">
        <f t="shared" si="5"/>
        <v>40.7</v>
      </c>
      <c r="J61" s="2">
        <f t="shared" si="6"/>
        <v>71.165</v>
      </c>
      <c r="K61" s="4"/>
    </row>
    <row r="62" spans="1:11" ht="24" customHeight="1">
      <c r="A62" s="12" t="s">
        <v>153</v>
      </c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1:11" ht="24" customHeight="1">
      <c r="A63" s="2">
        <v>1</v>
      </c>
      <c r="B63" s="1" t="s">
        <v>97</v>
      </c>
      <c r="C63" s="1" t="s">
        <v>98</v>
      </c>
      <c r="D63" s="1" t="s">
        <v>5</v>
      </c>
      <c r="E63" s="1" t="s">
        <v>99</v>
      </c>
      <c r="F63" s="2">
        <v>68.54</v>
      </c>
      <c r="G63" s="2">
        <f t="shared" si="4"/>
        <v>34.27</v>
      </c>
      <c r="H63" s="2">
        <v>80.6</v>
      </c>
      <c r="I63" s="2">
        <f t="shared" si="5"/>
        <v>40.3</v>
      </c>
      <c r="J63" s="2">
        <f t="shared" si="6"/>
        <v>74.57</v>
      </c>
      <c r="K63" s="4"/>
    </row>
    <row r="64" spans="1:11" ht="24" customHeight="1">
      <c r="A64" s="2">
        <v>2</v>
      </c>
      <c r="B64" s="1" t="s">
        <v>100</v>
      </c>
      <c r="C64" s="1" t="s">
        <v>101</v>
      </c>
      <c r="D64" s="1" t="s">
        <v>14</v>
      </c>
      <c r="E64" s="1" t="s">
        <v>99</v>
      </c>
      <c r="F64" s="2">
        <v>64.24</v>
      </c>
      <c r="G64" s="2">
        <f t="shared" si="4"/>
        <v>32.12</v>
      </c>
      <c r="H64" s="2">
        <v>76</v>
      </c>
      <c r="I64" s="2">
        <f t="shared" si="5"/>
        <v>38</v>
      </c>
      <c r="J64" s="2">
        <f>F64/2+H64/2</f>
        <v>70.12</v>
      </c>
      <c r="K64" s="4"/>
    </row>
    <row r="65" spans="1:11" ht="24" customHeight="1">
      <c r="A65" s="12" t="s">
        <v>154</v>
      </c>
      <c r="B65" s="13"/>
      <c r="C65" s="13"/>
      <c r="D65" s="13"/>
      <c r="E65" s="13"/>
      <c r="F65" s="13"/>
      <c r="G65" s="13"/>
      <c r="H65" s="13"/>
      <c r="I65" s="13"/>
      <c r="J65" s="13"/>
      <c r="K65" s="14"/>
    </row>
    <row r="66" spans="1:11" ht="24" customHeight="1">
      <c r="A66" s="2">
        <v>1</v>
      </c>
      <c r="B66" s="1" t="s">
        <v>102</v>
      </c>
      <c r="C66" s="1" t="s">
        <v>103</v>
      </c>
      <c r="D66" s="1" t="s">
        <v>5</v>
      </c>
      <c r="E66" s="1" t="s">
        <v>104</v>
      </c>
      <c r="F66" s="2">
        <v>73.18</v>
      </c>
      <c r="G66" s="2">
        <f aca="true" t="shared" si="7" ref="G66:G75">F66/2</f>
        <v>36.59</v>
      </c>
      <c r="H66" s="2">
        <v>75.4</v>
      </c>
      <c r="I66" s="2">
        <f aca="true" t="shared" si="8" ref="I66:I75">H66/2</f>
        <v>37.7</v>
      </c>
      <c r="J66" s="2">
        <f t="shared" si="6"/>
        <v>74.29</v>
      </c>
      <c r="K66" s="4"/>
    </row>
    <row r="67" spans="1:11" ht="24" customHeight="1">
      <c r="A67" s="2">
        <v>2</v>
      </c>
      <c r="B67" s="1" t="s">
        <v>105</v>
      </c>
      <c r="C67" s="1" t="s">
        <v>106</v>
      </c>
      <c r="D67" s="1" t="s">
        <v>14</v>
      </c>
      <c r="E67" s="1" t="s">
        <v>104</v>
      </c>
      <c r="F67" s="2">
        <v>68.2</v>
      </c>
      <c r="G67" s="2">
        <f t="shared" si="7"/>
        <v>34.1</v>
      </c>
      <c r="H67" s="2">
        <v>79.8</v>
      </c>
      <c r="I67" s="2">
        <f t="shared" si="8"/>
        <v>39.9</v>
      </c>
      <c r="J67" s="2">
        <f t="shared" si="6"/>
        <v>74</v>
      </c>
      <c r="K67" s="4"/>
    </row>
    <row r="68" spans="1:11" ht="24" customHeight="1">
      <c r="A68" s="12" t="s">
        <v>155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24" customHeight="1">
      <c r="A69" s="2">
        <v>1</v>
      </c>
      <c r="B69" s="1" t="s">
        <v>107</v>
      </c>
      <c r="C69" s="1" t="s">
        <v>108</v>
      </c>
      <c r="D69" s="1" t="s">
        <v>5</v>
      </c>
      <c r="E69" s="1" t="s">
        <v>109</v>
      </c>
      <c r="F69" s="2">
        <v>68.97</v>
      </c>
      <c r="G69" s="2">
        <f t="shared" si="7"/>
        <v>34.485</v>
      </c>
      <c r="H69" s="2">
        <v>78.8</v>
      </c>
      <c r="I69" s="2">
        <f t="shared" si="8"/>
        <v>39.4</v>
      </c>
      <c r="J69" s="2">
        <f t="shared" si="6"/>
        <v>73.88499999999999</v>
      </c>
      <c r="K69" s="4"/>
    </row>
    <row r="70" spans="1:11" ht="24" customHeight="1">
      <c r="A70" s="12" t="s">
        <v>156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ht="24" customHeight="1">
      <c r="A71" s="2">
        <v>1</v>
      </c>
      <c r="B71" s="1" t="s">
        <v>111</v>
      </c>
      <c r="C71" s="1" t="s">
        <v>112</v>
      </c>
      <c r="D71" s="1" t="s">
        <v>14</v>
      </c>
      <c r="E71" s="1" t="s">
        <v>110</v>
      </c>
      <c r="F71" s="2">
        <v>67.1</v>
      </c>
      <c r="G71" s="2">
        <f t="shared" si="7"/>
        <v>33.55</v>
      </c>
      <c r="H71" s="2">
        <v>83.4</v>
      </c>
      <c r="I71" s="2">
        <f t="shared" si="8"/>
        <v>41.7</v>
      </c>
      <c r="J71" s="2">
        <f t="shared" si="6"/>
        <v>75.25</v>
      </c>
      <c r="K71" s="4"/>
    </row>
    <row r="72" spans="1:11" ht="24" customHeight="1">
      <c r="A72" s="2">
        <v>2</v>
      </c>
      <c r="B72" s="1" t="s">
        <v>113</v>
      </c>
      <c r="C72" s="1" t="s">
        <v>114</v>
      </c>
      <c r="D72" s="1" t="s">
        <v>5</v>
      </c>
      <c r="E72" s="1" t="s">
        <v>110</v>
      </c>
      <c r="F72" s="2">
        <v>66.16</v>
      </c>
      <c r="G72" s="2">
        <f t="shared" si="7"/>
        <v>33.08</v>
      </c>
      <c r="H72" s="2">
        <v>79.8</v>
      </c>
      <c r="I72" s="2">
        <f t="shared" si="8"/>
        <v>39.9</v>
      </c>
      <c r="J72" s="2">
        <f t="shared" si="6"/>
        <v>72.97999999999999</v>
      </c>
      <c r="K72" s="4"/>
    </row>
    <row r="73" spans="1:11" ht="24" customHeight="1">
      <c r="A73" s="12" t="s">
        <v>157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ht="24" customHeight="1">
      <c r="A74" s="2">
        <v>1</v>
      </c>
      <c r="B74" s="1" t="s">
        <v>118</v>
      </c>
      <c r="C74" s="1" t="s">
        <v>119</v>
      </c>
      <c r="D74" s="1" t="s">
        <v>14</v>
      </c>
      <c r="E74" s="1" t="s">
        <v>115</v>
      </c>
      <c r="F74" s="2">
        <v>63</v>
      </c>
      <c r="G74" s="2">
        <f t="shared" si="7"/>
        <v>31.5</v>
      </c>
      <c r="H74" s="2">
        <v>82</v>
      </c>
      <c r="I74" s="2">
        <f t="shared" si="8"/>
        <v>41</v>
      </c>
      <c r="J74" s="2">
        <f>F74/2+H74/2</f>
        <v>72.5</v>
      </c>
      <c r="K74" s="4"/>
    </row>
    <row r="75" spans="1:11" ht="24" customHeight="1">
      <c r="A75" s="2">
        <v>2</v>
      </c>
      <c r="B75" s="1" t="s">
        <v>116</v>
      </c>
      <c r="C75" s="1" t="s">
        <v>117</v>
      </c>
      <c r="D75" s="1" t="s">
        <v>5</v>
      </c>
      <c r="E75" s="1" t="s">
        <v>115</v>
      </c>
      <c r="F75" s="2">
        <v>65.46</v>
      </c>
      <c r="G75" s="2">
        <f t="shared" si="7"/>
        <v>32.73</v>
      </c>
      <c r="H75" s="2">
        <v>77.8</v>
      </c>
      <c r="I75" s="2">
        <f t="shared" si="8"/>
        <v>38.9</v>
      </c>
      <c r="J75" s="2">
        <f t="shared" si="6"/>
        <v>71.63</v>
      </c>
      <c r="K75" s="4"/>
    </row>
  </sheetData>
  <mergeCells count="40">
    <mergeCell ref="A70:K70"/>
    <mergeCell ref="A73:K73"/>
    <mergeCell ref="A60:K60"/>
    <mergeCell ref="A62:K62"/>
    <mergeCell ref="A65:K65"/>
    <mergeCell ref="A68:K68"/>
    <mergeCell ref="A51:K51"/>
    <mergeCell ref="A53:K53"/>
    <mergeCell ref="A55:K55"/>
    <mergeCell ref="A57:K57"/>
    <mergeCell ref="A44:K44"/>
    <mergeCell ref="A30:K30"/>
    <mergeCell ref="A32:K32"/>
    <mergeCell ref="A35:K35"/>
    <mergeCell ref="A37:K37"/>
    <mergeCell ref="A4:K4"/>
    <mergeCell ref="A7:K7"/>
    <mergeCell ref="A10:K10"/>
    <mergeCell ref="A12:K12"/>
    <mergeCell ref="A17:K17"/>
    <mergeCell ref="A20:K20"/>
    <mergeCell ref="A22:K22"/>
    <mergeCell ref="A24:K24"/>
    <mergeCell ref="A26:K26"/>
    <mergeCell ref="A41:K41"/>
    <mergeCell ref="A47:K47"/>
    <mergeCell ref="A49:K49"/>
    <mergeCell ref="A39:K39"/>
    <mergeCell ref="A28:K28"/>
    <mergeCell ref="A15:C15"/>
    <mergeCell ref="A1:K1"/>
    <mergeCell ref="F2:G2"/>
    <mergeCell ref="H2:I2"/>
    <mergeCell ref="A2:A3"/>
    <mergeCell ref="B2:B3"/>
    <mergeCell ref="C2:C3"/>
    <mergeCell ref="D2:D3"/>
    <mergeCell ref="K2:K3"/>
    <mergeCell ref="E2:E3"/>
    <mergeCell ref="J2:J3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2009-10-09T08:52:38Z</cp:lastPrinted>
  <dcterms:created xsi:type="dcterms:W3CDTF">2009-09-19T06:25:49Z</dcterms:created>
  <dcterms:modified xsi:type="dcterms:W3CDTF">2009-10-09T08:56:44Z</dcterms:modified>
  <cp:category/>
  <cp:version/>
  <cp:contentType/>
  <cp:contentStatus/>
</cp:coreProperties>
</file>